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1" sheetId="4" r:id="rId1"/>
    <sheet name="расхЭлЭн тариф2011" sheetId="3" r:id="rId2"/>
  </sheets>
  <definedNames>
    <definedName name="_xlnm.Print_Area" localSheetId="0">'ОснПок ЭлЭн тариф2011'!$A$1:$D$17</definedName>
    <definedName name="_xlnm.Print_Area" localSheetId="1">'расхЭлЭн тариф2011'!$A$1:$C$22</definedName>
  </definedNames>
  <calcPr calcId="125725"/>
</workbook>
</file>

<file path=xl/calcChain.xml><?xml version="1.0" encoding="utf-8"?>
<calcChain xmlns="http://schemas.openxmlformats.org/spreadsheetml/2006/main">
  <c r="C10" i="3"/>
  <c r="D11" i="4" l="1"/>
  <c r="C14" i="3" l="1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<sst xmlns="http://schemas.openxmlformats.org/spreadsheetml/2006/main" count="60" uniqueCount="51">
  <si>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</si>
  <si>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</si>
  <si>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</si>
  <si>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</si>
  <si>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</si>
  <si>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</si>
  <si>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</si>
  <si>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</si>
  <si>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</si>
  <si>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</si>
  <si>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</si>
  <si>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</si>
  <si>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</si>
  <si>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</si>
  <si>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</si>
  <si>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</si>
  <si>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</si>
  <si>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</si>
  <si>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</si>
  <si>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</si>
  <si>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</si>
  <si>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</si>
  <si>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</si>
  <si>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</si>
  <si>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</si>
  <si>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</si>
  <si>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</si>
  <si>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</si>
  <si>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</si>
  <si>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</si>
  <si>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</si>
  <si>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</si>
  <si>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</si>
  <si>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</si>
  <si>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</si>
  <si>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</si>
  <si>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</si>
  <si>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</si>
  <si>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</si>
  <si>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</si>
  <si>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</si>
  <si>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</si>
  <si>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с.Малая Кема</t>
  </si>
  <si>
    <t>Материальные расходы</t>
  </si>
  <si>
    <t xml:space="preserve"> в тарифе на 2011 год</t>
  </si>
  <si>
    <t>Тариф 2011г.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</si>
  <si>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2011 год </t>
  </si>
  <si>
    <t>Величина в тарифе 
на 2011 год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</si>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</sst>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2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9" sqref="B19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>
      <c r="D1" s="22"/>
    </row>
    <row r="2" spans="1:6" ht="21.75" customHeight="1">
      <c r="A2" s="40" t="s">
        <v>32</v>
      </c>
      <c r="B2" s="40"/>
      <c r="C2" s="40"/>
      <c r="D2" s="40"/>
    </row>
    <row r="3" spans="1:6" ht="45" customHeight="1">
      <c r="A3" s="41" t="s">
        <v>33</v>
      </c>
      <c r="B3" s="41"/>
      <c r="C3" s="41"/>
      <c r="D3" s="41"/>
    </row>
    <row r="4" spans="1:6" ht="21.75" customHeight="1">
      <c r="A4" s="41" t="s">
        <v>44</v>
      </c>
      <c r="B4" s="41"/>
      <c r="C4" s="41"/>
      <c r="D4" s="41"/>
    </row>
    <row r="5" spans="1:6" ht="21.75" customHeight="1">
      <c r="A5" s="46" t="s">
        <v>42</v>
      </c>
      <c r="B5" s="46"/>
      <c r="C5" s="46"/>
      <c r="D5" s="46"/>
    </row>
    <row r="6" spans="1:6" ht="48" customHeight="1">
      <c r="A6" s="34" t="s">
        <v>0</v>
      </c>
      <c r="B6" s="34" t="s">
        <v>1</v>
      </c>
      <c r="C6" s="34" t="s">
        <v>2</v>
      </c>
      <c r="D6" s="34" t="s">
        <v>45</v>
      </c>
    </row>
    <row r="7" spans="1:6" ht="21" customHeight="1">
      <c r="A7" s="23">
        <v>1</v>
      </c>
      <c r="B7" s="23">
        <v>2</v>
      </c>
      <c r="C7" s="23">
        <v>3</v>
      </c>
      <c r="D7" s="23">
        <v>4</v>
      </c>
    </row>
    <row r="8" spans="1:6" ht="20.25" customHeight="1">
      <c r="A8" s="42" t="s">
        <v>3</v>
      </c>
      <c r="B8" s="42"/>
      <c r="C8" s="42"/>
      <c r="D8" s="42"/>
    </row>
    <row r="9" spans="1:6" ht="27" hidden="1" customHeight="1">
      <c r="A9" s="1"/>
      <c r="B9" s="24" t="s">
        <v>4</v>
      </c>
      <c r="C9" s="25" t="s">
        <v>5</v>
      </c>
      <c r="D9" s="26"/>
    </row>
    <row r="10" spans="1:6" ht="27" hidden="1" customHeight="1">
      <c r="A10" s="1"/>
      <c r="B10" s="24" t="s">
        <v>6</v>
      </c>
      <c r="C10" s="25" t="s">
        <v>5</v>
      </c>
      <c r="D10" s="26"/>
    </row>
    <row r="11" spans="1:6" ht="27" customHeight="1">
      <c r="A11" s="1" t="s">
        <v>31</v>
      </c>
      <c r="B11" s="24" t="s">
        <v>34</v>
      </c>
      <c r="C11" s="29" t="s">
        <v>35</v>
      </c>
      <c r="D11" s="30">
        <f>947.85</f>
        <v>947.85</v>
      </c>
    </row>
    <row r="12" spans="1:6" ht="30.95" customHeight="1">
      <c r="A12" s="1" t="s">
        <v>13</v>
      </c>
      <c r="B12" s="24" t="s">
        <v>36</v>
      </c>
      <c r="C12" s="29" t="s">
        <v>35</v>
      </c>
      <c r="D12" s="30">
        <v>908.65</v>
      </c>
    </row>
    <row r="13" spans="1:6" ht="30.95" customHeight="1">
      <c r="A13" s="1" t="s">
        <v>18</v>
      </c>
      <c r="B13" s="24" t="s">
        <v>39</v>
      </c>
      <c r="C13" s="29" t="s">
        <v>8</v>
      </c>
      <c r="D13" s="30">
        <v>12.79</v>
      </c>
    </row>
    <row r="14" spans="1:6" ht="30.95" customHeight="1">
      <c r="A14" s="1" t="s">
        <v>24</v>
      </c>
      <c r="B14" s="24" t="s">
        <v>37</v>
      </c>
      <c r="C14" s="29" t="s">
        <v>35</v>
      </c>
      <c r="D14" s="30">
        <v>792.43</v>
      </c>
      <c r="F14" s="27"/>
    </row>
    <row r="15" spans="1:6" ht="30.95" customHeight="1">
      <c r="A15" s="2" t="s">
        <v>38</v>
      </c>
      <c r="B15" s="31" t="s">
        <v>41</v>
      </c>
      <c r="C15" s="29" t="s">
        <v>35</v>
      </c>
      <c r="D15" s="32">
        <v>579.03</v>
      </c>
    </row>
    <row r="16" spans="1:6" ht="35.25" customHeight="1">
      <c r="A16" s="43" t="s">
        <v>9</v>
      </c>
      <c r="B16" s="44"/>
      <c r="C16" s="44"/>
      <c r="D16" s="45"/>
    </row>
    <row r="17" spans="1:4" ht="35.450000000000003" customHeight="1">
      <c r="A17" s="2">
        <v>5</v>
      </c>
      <c r="B17" s="28" t="s">
        <v>49</v>
      </c>
      <c r="C17" s="33" t="s">
        <v>10</v>
      </c>
      <c r="D17" s="36">
        <v>13267.45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9" sqref="C19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8" t="s">
        <v>46</v>
      </c>
      <c r="B2" s="48"/>
      <c r="C2" s="48"/>
      <c r="D2" s="48"/>
      <c r="E2" s="48"/>
      <c r="F2" s="48"/>
      <c r="G2" s="48"/>
      <c r="H2" s="48"/>
    </row>
    <row r="3" spans="1:8" ht="5.25" customHeight="1">
      <c r="A3" s="35"/>
      <c r="B3" s="35"/>
      <c r="C3" s="35"/>
    </row>
    <row r="4" spans="1:8" ht="20.25" customHeight="1">
      <c r="A4" s="5" t="s">
        <v>42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49" t="s">
        <v>12</v>
      </c>
      <c r="B6" s="49" t="s">
        <v>1</v>
      </c>
      <c r="C6" s="52" t="s">
        <v>47</v>
      </c>
    </row>
    <row r="7" spans="1:8" ht="18" customHeight="1">
      <c r="A7" s="50"/>
      <c r="B7" s="50"/>
      <c r="C7" s="52"/>
    </row>
    <row r="8" spans="1:8" ht="18" customHeight="1">
      <c r="A8" s="51"/>
      <c r="B8" s="51"/>
      <c r="C8" s="52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43</v>
      </c>
      <c r="C10" s="37">
        <f>6678.99+365.3+511.8</f>
        <v>7556.09</v>
      </c>
    </row>
    <row r="11" spans="1:8" ht="18" customHeight="1">
      <c r="A11" s="12" t="s">
        <v>13</v>
      </c>
      <c r="B11" s="9" t="s">
        <v>14</v>
      </c>
      <c r="C11" s="37">
        <f>SUM(C12:C13)</f>
        <v>4257.45</v>
      </c>
    </row>
    <row r="12" spans="1:8" ht="18" customHeight="1">
      <c r="A12" s="11" t="s">
        <v>15</v>
      </c>
      <c r="B12" s="13" t="s">
        <v>16</v>
      </c>
      <c r="C12" s="38">
        <v>3177.2</v>
      </c>
      <c r="D12" s="16"/>
    </row>
    <row r="13" spans="1:8" ht="18" customHeight="1">
      <c r="A13" s="11" t="s">
        <v>17</v>
      </c>
      <c r="B13" s="13" t="s">
        <v>48</v>
      </c>
      <c r="C13" s="38">
        <v>1080.25</v>
      </c>
    </row>
    <row r="14" spans="1:8" ht="18" customHeight="1">
      <c r="A14" s="8" t="s">
        <v>18</v>
      </c>
      <c r="B14" s="14" t="s">
        <v>19</v>
      </c>
      <c r="C14" s="37">
        <f>SUM(C15:C16)</f>
        <v>0.08</v>
      </c>
    </row>
    <row r="15" spans="1:8" ht="18" customHeight="1">
      <c r="A15" s="11" t="s">
        <v>20</v>
      </c>
      <c r="B15" s="13" t="s">
        <v>21</v>
      </c>
      <c r="C15" s="38"/>
    </row>
    <row r="16" spans="1:8" ht="18" customHeight="1">
      <c r="A16" s="11" t="s">
        <v>22</v>
      </c>
      <c r="B16" s="13" t="s">
        <v>23</v>
      </c>
      <c r="C16" s="38">
        <v>0.08</v>
      </c>
    </row>
    <row r="17" spans="1:4" ht="18" customHeight="1">
      <c r="A17" s="8" t="s">
        <v>24</v>
      </c>
      <c r="B17" s="14" t="s">
        <v>25</v>
      </c>
      <c r="C17" s="37">
        <v>828.74</v>
      </c>
      <c r="D17" s="10"/>
    </row>
    <row r="18" spans="1:4" ht="32.25" customHeight="1">
      <c r="A18" s="11" t="s">
        <v>26</v>
      </c>
      <c r="B18" s="15" t="s">
        <v>27</v>
      </c>
      <c r="C18" s="38">
        <f>C19-C10-C11-C14-C17</f>
        <v>589.58000000000061</v>
      </c>
    </row>
    <row r="19" spans="1:4" ht="18" customHeight="1">
      <c r="A19" s="8" t="s">
        <v>7</v>
      </c>
      <c r="B19" s="14" t="s">
        <v>28</v>
      </c>
      <c r="C19" s="37">
        <v>13231.94</v>
      </c>
    </row>
    <row r="20" spans="1:4" ht="18" customHeight="1">
      <c r="A20" s="11" t="s">
        <v>40</v>
      </c>
      <c r="B20" s="15" t="s">
        <v>30</v>
      </c>
      <c r="C20" s="39">
        <v>35.51</v>
      </c>
    </row>
    <row r="21" spans="1:4" ht="7.5" customHeight="1">
      <c r="A21" s="17"/>
      <c r="B21" s="18"/>
      <c r="C21" s="19"/>
    </row>
    <row r="22" spans="1:4" ht="84" customHeight="1">
      <c r="A22" s="47" t="s">
        <v>50</v>
      </c>
      <c r="B22" s="47"/>
      <c r="C22" s="47"/>
    </row>
    <row r="23" spans="1:4" ht="84" customHeight="1">
      <c r="A23" s="3" t="s">
        <v>29</v>
      </c>
    </row>
    <row r="25" spans="1:4" ht="15.75" customHeight="1"/>
    <row r="26" spans="1:4" ht="15.75" customHeight="1"/>
    <row r="27" spans="1:4" ht="15.75" customHeight="1">
      <c r="B27" s="5"/>
    </row>
    <row r="28" spans="1:4" ht="15.75" customHeight="1">
      <c r="B28" s="5"/>
    </row>
    <row r="29" spans="1:4" ht="15.75" customHeight="1">
      <c r="B29" s="5"/>
    </row>
    <row r="30" spans="1:4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тариф2011</vt:lpstr>
      <vt:lpstr>расхЭлЭн тариф2011</vt:lpstr>
      <vt:lpstr>'ОснПок ЭлЭн тариф2011'!Область_печати</vt:lpstr>
      <vt:lpstr>'расхЭлЭн тариф2011'!Область_печати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2011-11-10T04:58:40Z</dcterms:modified>
</cp:coreProperties>
</file>